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935" windowHeight="7860"/>
  </bookViews>
  <sheets>
    <sheet name="Индикаторы" sheetId="2" r:id="rId1"/>
    <sheet name="Результат" sheetId="3" r:id="rId2"/>
  </sheets>
  <definedNames>
    <definedName name="_xlnm.Print_Titles" localSheetId="0">Индикаторы!$3:$3</definedName>
    <definedName name="_xlnm.Print_Titles" localSheetId="1">Результат!$3:$3</definedName>
  </definedNames>
  <calcPr calcId="124519"/>
</workbook>
</file>

<file path=xl/calcChain.xml><?xml version="1.0" encoding="utf-8"?>
<calcChain xmlns="http://schemas.openxmlformats.org/spreadsheetml/2006/main">
  <c r="F92" i="2"/>
  <c r="F91"/>
  <c r="F89"/>
  <c r="F88"/>
  <c r="F87"/>
  <c r="F86"/>
  <c r="F85"/>
  <c r="F84"/>
  <c r="F82"/>
  <c r="F81"/>
  <c r="F80"/>
  <c r="F79"/>
  <c r="F78"/>
  <c r="F77"/>
  <c r="F76"/>
  <c r="F75"/>
  <c r="F74"/>
  <c r="F73"/>
  <c r="F71"/>
  <c r="F70"/>
  <c r="F69"/>
  <c r="F68"/>
  <c r="F67"/>
  <c r="F66"/>
  <c r="F64"/>
  <c r="F63"/>
  <c r="F62"/>
  <c r="F60"/>
  <c r="F59"/>
  <c r="F58"/>
  <c r="F57"/>
  <c r="F56"/>
  <c r="F55"/>
  <c r="F53"/>
  <c r="F52"/>
  <c r="F51"/>
  <c r="F50"/>
  <c r="F49"/>
  <c r="F47"/>
  <c r="F46"/>
  <c r="F45"/>
  <c r="F43"/>
  <c r="F42"/>
  <c r="F41"/>
  <c r="F40"/>
  <c r="F39"/>
  <c r="F38"/>
  <c r="F36"/>
  <c r="F35"/>
  <c r="F34"/>
  <c r="F33"/>
  <c r="F31"/>
  <c r="F30"/>
  <c r="F29"/>
  <c r="F27"/>
  <c r="F26"/>
  <c r="F25"/>
  <c r="F24"/>
  <c r="F22"/>
  <c r="F21"/>
  <c r="F20"/>
  <c r="F18"/>
  <c r="F17"/>
  <c r="F16"/>
  <c r="F15"/>
  <c r="F13"/>
  <c r="F12"/>
  <c r="F10"/>
  <c r="F9"/>
  <c r="F7"/>
  <c r="F6"/>
  <c r="F5"/>
</calcChain>
</file>

<file path=xl/sharedStrings.xml><?xml version="1.0" encoding="utf-8"?>
<sst xmlns="http://schemas.openxmlformats.org/spreadsheetml/2006/main" count="218" uniqueCount="146">
  <si>
    <t>Суетский район</t>
  </si>
  <si>
    <t>Индикаторы за 1 полугодие  2019 года</t>
  </si>
  <si>
    <t>№ п/п</t>
  </si>
  <si>
    <t>Наименование</t>
  </si>
  <si>
    <t>Единица измерения</t>
  </si>
  <si>
    <t>План по программе</t>
  </si>
  <si>
    <t>Факт</t>
  </si>
  <si>
    <t>Факт к плану, %</t>
  </si>
  <si>
    <t>"Патриотическое воспитание граждан в Суетском районе" на 2015-2020 годы</t>
  </si>
  <si>
    <t>1.доля граждан, участвующих в мероприятиях по патриотическому воспитанию, по отношению к общему количеству граждан;</t>
  </si>
  <si>
    <t>%</t>
  </si>
  <si>
    <t>2.количество подготовленных организаторов и специалистов патриотического воспитания;</t>
  </si>
  <si>
    <t>чел.</t>
  </si>
  <si>
    <t>3.количество действующих патриотических объединений;</t>
  </si>
  <si>
    <t>ед.</t>
  </si>
  <si>
    <t>"Повышение безопасности дорожного движения в Суетском районе на 2013-2020 годы"</t>
  </si>
  <si>
    <t>1.число лиц, погибших в дорожно-транспортных происшествиях;</t>
  </si>
  <si>
    <t>2.число лиц, пострадавших в дорожно-транспортных происшествиях</t>
  </si>
  <si>
    <t>"Противодействие экстремизму и идеологии терроризма в Суетском районе Алтайского края на 2017-2020 годы"</t>
  </si>
  <si>
    <t>1.количество мероприятий, направленных на повышение правовой культуры граждан как основы толерантного сознания и поведения;</t>
  </si>
  <si>
    <t>мероприятий</t>
  </si>
  <si>
    <t>2.число публикаций в СМИ с целью информированности населения о мерах, принимаемых органами местного самоуправления и общественных объединений в сфере противодействия экстремизму</t>
  </si>
  <si>
    <t>публикаций</t>
  </si>
  <si>
    <t>"Развитие образования и молодежной политики в Суетском районе на 2015-2020 годы"</t>
  </si>
  <si>
    <t>1.Доля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</t>
  </si>
  <si>
    <t>2.Доля детей в возрасте от 5 до 18 лет, получающих услуги по дополнительному образованию в муниципальных организациях дополнительного образования детей;</t>
  </si>
  <si>
    <t>3.Доступность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3 до 7 лет, скорректированной на численность детей в возрасте от 5 до 7 лет, обучающихся в школе;</t>
  </si>
  <si>
    <t>4.Доля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обучающихся;</t>
  </si>
  <si>
    <t>4.1</t>
  </si>
  <si>
    <t>«Развитие дошкольного образования в Суетском районе»</t>
  </si>
  <si>
    <t>1.доля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школе;</t>
  </si>
  <si>
    <t>2.доля  детей, воспитывающихся в отвечающих современным требованиям дошкольных образовательных организациях, в общем числе дошкольников района;</t>
  </si>
  <si>
    <t>3.доля образовательных организаций, принявших участие в профессиональных конкурсах, в общем количестве образовательных организаций, реализующих основную общеобразовательную программу дошкольного образования;</t>
  </si>
  <si>
    <t>4.2</t>
  </si>
  <si>
    <t>«Развитие общего и дополнительного образования в Суетском районе»</t>
  </si>
  <si>
    <t>1.Доля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обучающихся;</t>
  </si>
  <si>
    <t>2.Доля обучающихся, сдавших ЕГЭ по русскому языку и математике от общего количества обучающихся в ОУ, участвовавших в ЕГЭ: по русскому языку по математике;</t>
  </si>
  <si>
    <t>3.Доля обучающихся общеобразовательных организаций по новым федеральным государственным образовательным стандартам;</t>
  </si>
  <si>
    <t>4.Охват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лет);</t>
  </si>
  <si>
    <t>4.3</t>
  </si>
  <si>
    <t>«Сохранение и развитие системы отдыха, оздоровления и занятости детей и подростков в Суетском районе»</t>
  </si>
  <si>
    <t>1.доля детей, обеспеченных отдыхом и оздоровлением в детских оздоровительных учреждениях;</t>
  </si>
  <si>
    <t>2.доля лагерей с дневным пребывание детей в общем количестве общеобразовательных организаций, реализующих программы отдыха, оздоровления и занятости;</t>
  </si>
  <si>
    <t>3.доля детей 1-10 кл., занятых различными формами отдыха, оздоровления и занятости;</t>
  </si>
  <si>
    <t>4.4</t>
  </si>
  <si>
    <t>«Молодежная политика в Суетском районе»</t>
  </si>
  <si>
    <t>1.численность молодых людей, принимающих участие в волонтерской деятельности;</t>
  </si>
  <si>
    <t>2.численность молодых людей, участвующих в реализации мероприятий в сфере гражданского образования и патриотического воспитания;</t>
  </si>
  <si>
    <t>3.количество молодых специалистов, принявших участие в краевых  конкурсах профессионального мастерства;</t>
  </si>
  <si>
    <t>4.количество реализованных проектов по обеспечению эффективной социализации молодежи, находящейся в трудной жизненной ситуации;</t>
  </si>
  <si>
    <t>"Устойчивое развитие сельских поселений Суетского района" на 2015-2020 годы"</t>
  </si>
  <si>
    <t>1.уровень официально зарегистрированной безработицы;</t>
  </si>
  <si>
    <t>2.среднемесячные денежные доходы населения;</t>
  </si>
  <si>
    <t>руб.</t>
  </si>
  <si>
    <t>3.годовой объем ввода жилья;</t>
  </si>
  <si>
    <t>кв. м.</t>
  </si>
  <si>
    <t>4.количество грантов, предоставляемых на поддержку местных инициатив</t>
  </si>
  <si>
    <t>5.Обеспеченность жильем;</t>
  </si>
  <si>
    <t>кв. м. на душу населения</t>
  </si>
  <si>
    <t>6.количество семей, улучшивших жилищные условия (в том числе молодых семей и молодых специалистов)</t>
  </si>
  <si>
    <t>«Комплексные меры противодействия злоупотреблению наркотиками и их незаконному обороту в Суетском районе на 2015-2020 годы»</t>
  </si>
  <si>
    <t>1.доля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Суетского_x000D_
 района;</t>
  </si>
  <si>
    <t>2.доля образовательных организаций, реализующих мероприятия по профилактике потребления наркотических средств и психотропных веществ;</t>
  </si>
  <si>
    <t>3.выявляемость противоправных действий в сфере незаконного оборота наркотических средств и психотропных веществ;</t>
  </si>
  <si>
    <t>«Поддержка и развитие малого и среднего предпринимательства в Суетском районе» на 2015 – 2020 годы</t>
  </si>
  <si>
    <t>1.численность занятых в сфере СМСП Суетского района;</t>
  </si>
  <si>
    <t>2.количество зарегистрированных СМСП в Суетском районе;</t>
  </si>
  <si>
    <t>3.количество СМСП, получивших государственную поддержку в рамках реализации софинансируемых программных мероприятий.</t>
  </si>
  <si>
    <t>ед..</t>
  </si>
  <si>
    <t>4.удельный вес занятых в малом и среднем бизнесе в общей численности занятых в экономике Суетского района;</t>
  </si>
  <si>
    <t>5.объем налоговых поступлений от СМСП в бюджет муниципального района.тыс. руб.</t>
  </si>
  <si>
    <t>тыс. руб.</t>
  </si>
  <si>
    <t>«Профилактика преступлений и иных правонарушений в Суетском районе на 2017-2020 годы»</t>
  </si>
  <si>
    <t>1.удельный вес преступлений, совершённых несовершеннолетними, в общей структуре преступности;</t>
  </si>
  <si>
    <t>2.удельный вес преступлений, совершённых на улицах и в других общественных местах, в общей структуре преступности;</t>
  </si>
  <si>
    <t>3.удельный вес преступлений, совершённых лицами в состоянии алкогольного, наркотического и иных видов опьянения, в общей структуре преступности;</t>
  </si>
  <si>
    <t>4.удельный вес преступлений, совершенных лицами, ранее совершавшими преступления,  в структуре общей преступности;</t>
  </si>
  <si>
    <t>5.удельный вес тяжких и особо тяжких преступлений против личности, совершенных на почве бытовых отношений ;</t>
  </si>
  <si>
    <t>6.уровень преступности на 10 тысяч населения</t>
  </si>
  <si>
    <t>«Развитие информационно-коммуникационных технологий органов местного самоуправления Суетского района»  на 2018-2022 годы</t>
  </si>
  <si>
    <t>1.доля рабочих мест, подключенных к локальной вычислительной сети, имеющих доступ к сети Интернет, обеспеченных единой  электронной почтой и системой электронного документооборота от общего количества рабочих мест;</t>
  </si>
  <si>
    <t>2.доля обновленных автоматизированных персональных рабочих мест от общего количества автоматизированных персональных рабочих мест;</t>
  </si>
  <si>
    <t>3.доля муниципальных услуг, предоставляемых Администрацией Суетского района в электронном виде от общего количества муниципальных услуг, предоставляемых Администрацией Суетского района.</t>
  </si>
  <si>
    <t>«Развитие культуры Суетского района» на 2015 – 2020 годы</t>
  </si>
  <si>
    <t>1.количество посещений библиотек;</t>
  </si>
  <si>
    <t>посещений</t>
  </si>
  <si>
    <t>2.численность участников культурно-досуговых мероприятий;</t>
  </si>
  <si>
    <t>3.среднее число книговыдачи;</t>
  </si>
  <si>
    <t>тыс. ед.</t>
  </si>
  <si>
    <t>4.количество посещений музея;</t>
  </si>
  <si>
    <t>5.численность представленных (во всех формах) зрителю музейных предметов в общем количестве музейных предметов основного фонда в музеях Суетского района.</t>
  </si>
  <si>
    <t>6.численность участников творческих коллективов в учреждениях культуры от общего числа жителей Суетского района</t>
  </si>
  <si>
    <t>«Развитие сельского хозяйства Суетского района Алтайского края на 2015-2020 годы»</t>
  </si>
  <si>
    <t>1.надой молока на 1 корову в сельхозпредприятиях</t>
  </si>
  <si>
    <t>кг.</t>
  </si>
  <si>
    <t>2.среднемесячная зарплата в сельском хозяйстве</t>
  </si>
  <si>
    <t>3.урожайность зерновых культур</t>
  </si>
  <si>
    <t>ц/га</t>
  </si>
  <si>
    <t>4.урожайность подсолнечника</t>
  </si>
  <si>
    <t>5.поголовье КРС во всех категориях хозяйств на конец года</t>
  </si>
  <si>
    <t>гол.</t>
  </si>
  <si>
    <t>6.в том числе поголовье коров</t>
  </si>
  <si>
    <t>7.производство молока в хозяйствах всех категорий</t>
  </si>
  <si>
    <t>тонн</t>
  </si>
  <si>
    <t>8.поголовье коров в сельхозпредприятиях</t>
  </si>
  <si>
    <t>9.производство скота и птицы на убой в хозяйствах всех категорий</t>
  </si>
  <si>
    <t>10.уровень рентабельности сельхозорганизаций</t>
  </si>
  <si>
    <t>«Формирование здорового образа жизни» на 2015 – 2020 годы»</t>
  </si>
  <si>
    <t>1.Количество мероприятий, пропагандирующих здоровый образ жизни;</t>
  </si>
  <si>
    <t>2.доля населения, поддерживающая свое здоровье с помощью физической культуры;</t>
  </si>
  <si>
    <t>3.доля жителей, охваченных мероприятиями в рамках программы;</t>
  </si>
  <si>
    <t>4.доля информированного населения в сфере здоровья и определяющих его факторах;</t>
  </si>
  <si>
    <t>5.Доля населения злоупотребляющая алкоголем;</t>
  </si>
  <si>
    <t>6.доля курящего населения</t>
  </si>
  <si>
    <t>Капитальный ремонт общеобразовательных учреждений Суетского района на 2017-2025 годы</t>
  </si>
  <si>
    <t>1.доля обучающихся общеобразовательных учреждений в современных и безопасных  условиях;</t>
  </si>
  <si>
    <t>2.количество учреждений, в которых проведены ремонтные работы с начала реализации программы.</t>
  </si>
  <si>
    <t>Результаты за 1 полугодие  2019 года</t>
  </si>
  <si>
    <t>Ожидаемый результат</t>
  </si>
  <si>
    <t>Полученный результат</t>
  </si>
  <si>
    <t>-увеличение доли граждан, участвующих в мероприятиях по патриотическому воспитанию до 70%;_x000D_
-увеличение количества специалистов в сфере патриотического воспитания до 3 человек;_x000D_
-увеличение количества патриотических объединений, клубов до трех.</t>
  </si>
  <si>
    <t>На территории района действует 3 патриотических объединения на базе Верх-Суетской, Александровской и Ниж-Суетской школ. Проведены классные часы на темы: "День снятия блокады Ленинграда", "Мы будем помнить", "Военные действия в Афганистане", а также мероприятия: конкурс рисунков и стихов "День защитников страны"; уроки мужества и славы; смотр песни и строя; торжественное открытие мемориальной доски, посвященной памяти афганца; минута памяти; оформление стенгазеты военно-патриотического характера, видеоурок "Знания России", уход за могилами воинов-афганцев, многоборье, участвовали во Всероссийской акции "Крым-наша история".</t>
  </si>
  <si>
    <t>- сокращение смертности от дорожно-транспортных происшествий к 2020 году по сравнению с 2010 годом на 100 %;_x000D_
- сокращение раненых в дорожно-транспортных происшествиях к 2020 году на 25% по сравнению с 2010 годом.</t>
  </si>
  <si>
    <t>За отчетный период погибших и пострадавших в ДТП нет. Проводятся лекции по пропаганде правил дорожного движения среди несовершеннолетних и взрослого населения. Постоянное информирование населения о проводимых мероприятиях через СМИ.</t>
  </si>
  <si>
    <t>-обеспечение условий для успешной социокультурной адаптации молодежи;_x000D_
-противодействие проникновению в общественное сознание идей религиозного фундаментализма, экстремизма  нетерпимости;_x000D_
-совершенствование форм и методов работы органа местного самоуправления по профилактике проявлений ксенофобии, национальной и расовой  нетерпимости, противодействию этнической  дискриминации;_x000D_
-создание эффективной системы правовых, организационных и идеологических механизмов противодействия экстремизму, этнической и  религиозной нетерпимости.</t>
  </si>
  <si>
    <t>В отчетном периоде на заседании профильной комиссии по противодействию экстремизму проведён анализ деятельности религиозных, национальных, молодежных, общественных и политических организаций и объединений граждан и  на его основе приняты решения по недопущению совершения преступлений и правонарушений на национальной почве. Произведена оплата расходов за пользование кнопками тревожной сигнализации в сумме 58,5 тыс. руб._x000D_
Также на заседании профильной комиссии по противодействию экстремизму был  рассмотрен вопрос по проведению мониторинга миграционной обстановки на территории района и оперативного информирования правоохранительных органов о назревании негативных тенденций, условиях, способствующих совершению террористических и экстремистских акций. В общеобразовательных учреждениях района прошёл цикл лекций и бесед, направленных на профилактику проявлений терроризма и экстремизма, преступлений против личности, общества, государства, вовлечение молодежи в реализацию системы мер по профилактике экстремизма и его крайней формы - терроризма, а также формирование нетерпимости к экстремистской и террористической идеологии. Организовано проведение "круглых столов"с участием представителей общественных организаций, объединений молодежи по проблемам нравственного оздоровления общества, а также проведены лекции и беседы с учащимися общеобразовательных учреждений по вопросам предупреждения экстремистских и террористических проявлений в формате круглого стола. На заседании антитеррористической комиссии рассмотрены вопросы противодействия идеологии терроризма и обеспечение антитеррористической безопасности граждан в период проведения мероприятия посвященному Дню Победы. Сотрудниками полиции в местах массового пребывания людей, социальных учреждениях размещены наглядные пособия антиэкстремистской и антитеррористической тематики.</t>
  </si>
  <si>
    <t>-увеличение доли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школе, до 100%;_x000D_
-увеличение доли обучающихся муниципальных общеобразовательных организаций, которым предоставлена возможность обучаться в совре-менных условиях, до 98,2%; _x000D_
-увеличение доли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 до 50%.</t>
  </si>
  <si>
    <t>Детей от 3 до 7 лет в районе 203 человека, из них услугами дошкольного образования охвачены 159 детей. Всем детям представлены услуги по получению дошкольного образования. Детей от 1 года до 7 лет в районе 301, из них 187 человек воспитываются в ДОУ, 23 в ГКП. В отчетном периоде педагоги дошкольных образовательных организаций не принимали участие в конкурсе профессионального мастерства. Все учащиеся школ обучаются в современных условиях, т. е. обеспечены системами тепло, водоснабжения, туалетами и т.д. (продолжается капитальный ремонт Ниж-Суетской СОШ). Из 24 выпускников 11 класса 1 выпускник не преодолел минимальный порог баллов по математике. В районе 467 обучающихся, по новым стандартам обучается 378 человек. Из 657 детей от 5 до 18 лет программами дополнительного образования охвачены 244 ребенка (обучаются в ДЮЦ и ДЮСШ). В летний период открыто 3 профильных лагеря с дневным пребыванием детей. При школах оздоровлены 310 детей. Были организованы различные формы отдыха, оздоровления и занятости: трудовая летняя практика, трудоустройство через ЦЗ, загородные лагеря, лагеря с дневным пребыванием и т.д. В сфере молодежной политики проведены следующие мероприятия: уход за памятниками, оказывалась помощь пожилым одиноким односельчанам, проведена сессия Молодежного парламента, в период выборов работала горячая линия для молодых избирателей, анкетирование на тему "Если бы я был депутатом", экскурсия для будующих избирателей на избирательную комиссию.</t>
  </si>
  <si>
    <t>- снижение до 2,8 % уровня официально зарегистрированной безработицы;_x000D_
- повышение в 1,5 раза среднемесячных денежных доходов населения района;_x000D_
- ввод жилья в эксплуатацию составит более 200 кв.м..</t>
  </si>
  <si>
    <t>В отчетном периоде ввод жилья составил 139,5 кв.м, индивидуальными застройщиками ведется строительство двух одноквартирных жилых домов. Продолжается капитальный ремонт Ниж-Суетской средней общеобразовательной школы (объект включен в КАИП). В феврале 2019 года приняли участие в конкурсе на выделение грантов на поддержку местных инициатив на территории Боронского сельсовета. Планируется строительство ФАПа в с. Нижняя Суетка (земельный участок выделен) и капитальный ремонт спортзала Александровской средней общеобразовательной школы (в отчетном периоде объект включен в КАИП).</t>
  </si>
  <si>
    <t>увеличение до 70% доли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Суетского района;_x000D_
сохранение 100% вовлеченности образовательных организаций, реализующих мероприятия по профилактике потребления наркотических средств и психотропных веществ; _x000D_
увеличение  количества выявленных преступлений и административных правонарушений в сфере незаконного оборота наркотических средств и психотропных веществ; снижение криминальной пораженности (степень вовлеченности населения в незаконный оборот наркотических средств и психотропных веществ).</t>
  </si>
  <si>
    <t>В отчетном периоде работал телефон доверия, проведены классные часы, час общения под названием "Я выбираю здоровый образ жизни", конкурс рисунков "Мое будущее", принимали участие в социально-психологическом тестировании, работала агитбригада "Жить здорово". Проведены мероприятия: раздача брошюр "Даже суперменам иногда нужна помощь", дискуссия "Легкая жизнь и опасные последствия", акция для учащихся и родителей "Безопасный интернет".</t>
  </si>
  <si>
    <t>количество зарегистрированных СМСП в Суетском районе составит 120 единиц;_x000D_
удельный вес занятых в малом и среднем бизнесе в общей численности занятых в экономике Суетского района составит 32%; _x000D_
объем налоговых поступлений от СМСП в бюджет муниципального района района достигнет уровня 8450 тыс.рублей;_x000D_
количество СМСП, получивших государственную поддержку в рамках реализации софинансируемых программных мероприятий, составит не менее 2 единиц ежегодно.</t>
  </si>
  <si>
    <t>В отчетном периоде численность зарегистрированных субъектов малого предпринимательства составила 54 человек. Господдержка в рамках реализации софинансируемых мероприятий не оказывалась. Ведется постоянное информирование предпринимателей района через ИКЦ, на его функционирование профинансировано 3 тыс. руб.</t>
  </si>
  <si>
    <t>- снижение уровня преступности на 10 тысяч населения с 130,7 до 125 преступлений;_x000D_
- снижение удельного веса преступлений совершённых несовершеннолетними с 3,8 до 2,4;_x000D_
-  снижение удельного веса преступлений, совершенных лицами в состоянии алкогольного опьянения с 77,7 до 19;_x000D_
- снижение удельного веса преступлений, совершенных на улицах и в других общественных местах с 30,5 до 3,7;_x000D_
- снижение удельного веса тяжких и особо тяжких преступлений против личности, совершенных на почве бытовых отношений с 5,1 до 3,5;_x000D_
- уменьшение количества преступлений, совершенных лицами, ранее совершавшими преступления с 81,1 до 21.</t>
  </si>
  <si>
    <t>С целью профилактики преступлений на территории района проводились лекции правоохранительной направленности в образовательных учреждениях района, осуществлялась охрана общественного порядка и общественной безопасности в период проведения праздничных мероприятий. Ежемесячный контрольный объезд, совместно с органами опеки, семей, находящихся в социально-опасном положении.</t>
  </si>
  <si>
    <t>- повышение эффективности работы органов Администрации Суетского района, администраций сельских советов и производительности труда сотрудников за счет использования современной компьютерной техники и информационных технологий, обеспечение стабильной работы компьютерной и оргтехники, увеличение количества рабочих мест, подключенных к локальной вычислительной сети, имеющих доступ к сети Интернет, обеспеченных единой электронной почтой и системой электронного документооборота;_x000D_
- повышение информационной открытости органов местного самоуправления Суетского района, увеличение числа посетителей официальных сайтов Администрации Суетского района и администраций сельских советов;_x000D_
- увеличение количества рабочих мест, подключенных к защищенной корпоративной сети передачи данных Алтайского края для обеспечения работы по оказанию муниципальных услуг в электронном виде;_x000D_
- выполнение мероприятий по защите персональных данных.</t>
  </si>
  <si>
    <t>В отчетном периоде 1 рабочее место подключено к локальной вычислительной сети.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</si>
  <si>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местного значения на территории района до 60%;_x000D_
количество посещений библиотек на 1 жителя к 2020 году составит 3,19 посещений, музейных учреждений – 0,36 посещений;_x000D_
ежегодное увеличение численности участников культурно-досуговых мероприятий не менее чем на 4,8 %;_x000D_
сохранение доли детей, обучающихся в детских школах искусств, в общей численности учащихся детей на уровне 2012 года;_x000D_
повышение средней заработной платы работников учреждений культуры  Суетского района до уровня средней заработной платы в Суетском районе к 2017 году.</t>
  </si>
  <si>
    <t>В отчетном периоде платные мероприятия посетили 4 636 человек. Приняли участие в мероприятиях: 16-м межрайонном конкурсе "Веселый морозко" в с. Родино, 4-м международном фестивале-конкурсе искусств "Родники России", краевом фестивале конкурса патриотической песни "Пою мое Отечество" в г.Яровое. В с.Шипуново прошел 19-й межрайонный фестиваль разговорного жанра "Заветное слово", в с. Верх-Суетка районный конкурс КВН. Принимали участие в краевой акции "СОСЕДИ" в с. Панкрушиха. Районное представление ко Дню Победы и видео-конкурс памяти памятников ВОВ. Проведены культурно-развлекательные программы ко дню празднование 215 летия с.Верх-Суетка и 70 летия Верх-Суетской школы</t>
  </si>
  <si>
    <t>производство основных видов сельскохозяйственной продукции к 2020 году:_x000D_
зерна не менее 49 тыс. тонн;_x000D_
подсолнечника на маслосемяна не менее 6,9 тыс. тонн;_x000D_
молока не менее 7621 тонны;_x000D_
мяса не менее 1312 тонн;_x000D_
снижение доли убыточных предприятий до 5 %;_x000D_
рост заработной платы в сельском хозяйстве до 16458 рублей к 2020 году.</t>
  </si>
  <si>
    <t>На приобретение минеральных удобрений 4291 тыс. руб. На приобретение техники хозяйствами района израсходовано 69 332 тыс. руб. (КДВ Агро-Алтай - электростанция бензиновая, культиватор прицепной, автомобиль УАЗ Патриот, автомобиль спец. с кузовом фургоном, сеялка, смеситель транспортировочный, трактор Беларус 1221.2; КФХ Вознюк В.Н.- трактор New Holland, сеялка 16-рядная Maxima, камаз, система автопилот для трактора, борона дисковая; КФХ Коробова Л.В.- культиватор КРНВ-5,4-04, сеялка точного высева Веста, платформа- подборщик ПП-342, культиватор К-200, загрузчик сеялок, комбайн АКРОС; СПК "Нижне-Суетский"- регистратор, навигационный контролер - 12 шт., цифровой датчик уровня топлива - 2 шт., сеялка точного высева, дробилка, лущильник, измерительное оборудование для автомобилей и тракторов. СА (к-з) "Добровольский" - мех. ток, лущильник, сеялка УПС - 8А.</t>
  </si>
  <si>
    <t>- создание эффективной системы мониторинга уровня здоровья населения Суетского района;_x000D_
- создание системы информирования населения района о факторах риска и профилактики заболеваний здоровья;_x000D_
- повышение уровня культуры здоровья населения района;_x000D_
- совершенствование инфраструктуры здоровьесбережения в районе, способствующей укреплению физического, психологического и социального благополучия населения района;_x000D_
- создание условий для улучшения репродуктивного здоровья, увеличения средней продолжительности жизни, снижения преждевременной смертности, заболеваемости, инвалидизации населения в районе;_x000D_
- формирование положительного отношения у молодежи к физкультуре и спорту, создание культа спортивно развитой личности.</t>
  </si>
  <si>
    <t>Проведены классные часы на темы "Мы здоровью скажем "Да", "Я и компьютер", "Правила здоровья", рейд под названием "Береги нос и уши в большой мороз", выставка буклетов "Я молод и здоров". Проведены спортивные мероприятия: игра "Зарница", соревнования по лыжам, спартакиада, баскетбол, волейбол, "А ну-ка мальчики". Прошла всероссийская акция "День снега", проведен инструктаж по ТБ "Осторожно-гололед", а также просмотр и обсуждение видео "Информационная безопасность детей".</t>
  </si>
  <si>
    <t>Реализация Программы позволит осуществить ряд первоочередных мер по обеспечению безопасности и укреплению материально-технической базы общеобразовательных учреждений, повышение качества образовательного процесса.</t>
  </si>
  <si>
    <t>Учащиеся общеобразовательных учреждений (236 человек) обучаются в современных условиях. В отчетном периоде мероприятия по программе не проводились.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</si>
</sst>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/>
  </sheetViews>
  <sheetFormatPr defaultRowHeight="15.75"/>
  <cols>
    <col min="1" max="1" width="5.7109375" style="3" customWidth="1"/>
    <col min="2" max="2" width="39.7109375" style="1" customWidth="1"/>
    <col min="3" max="3" width="11.7109375" style="2" customWidth="1"/>
    <col min="4" max="4" width="11.7109375" style="1" customWidth="1"/>
    <col min="5" max="6" width="10.7109375" style="1" customWidth="1"/>
    <col min="7" max="16384" width="9.140625" style="1"/>
  </cols>
  <sheetData>
    <row r="1" spans="1:6">
      <c r="A1" s="4" t="s">
        <v>0</v>
      </c>
      <c r="B1" s="5"/>
      <c r="C1" s="5"/>
      <c r="D1" s="5"/>
      <c r="E1" s="5"/>
      <c r="F1" s="5"/>
    </row>
    <row r="2" spans="1:6">
      <c r="A2" s="4" t="s">
        <v>1</v>
      </c>
      <c r="B2" s="5"/>
      <c r="C2" s="5"/>
      <c r="D2" s="5"/>
      <c r="E2" s="5"/>
      <c r="F2" s="5"/>
    </row>
    <row r="3" spans="1:6" s="2" customFormat="1" ht="31.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8" t="s">
        <v>8</v>
      </c>
      <c r="C4" s="9"/>
      <c r="D4" s="9"/>
      <c r="E4" s="9"/>
      <c r="F4" s="9"/>
    </row>
    <row r="5" spans="1:6" ht="63">
      <c r="A5" s="10"/>
      <c r="B5" s="11" t="s">
        <v>9</v>
      </c>
      <c r="C5" s="6" t="s">
        <v>10</v>
      </c>
      <c r="D5" s="11">
        <v>68</v>
      </c>
      <c r="E5" s="11">
        <v>35</v>
      </c>
      <c r="F5" s="11">
        <f>IF(D5=0,0,ROUND(E5/D5*100,1))</f>
        <v>51.5</v>
      </c>
    </row>
    <row r="6" spans="1:6" ht="47.25">
      <c r="A6" s="10"/>
      <c r="B6" s="11" t="s">
        <v>11</v>
      </c>
      <c r="C6" s="6" t="s">
        <v>12</v>
      </c>
      <c r="D6" s="11">
        <v>3</v>
      </c>
      <c r="E6" s="11">
        <v>3</v>
      </c>
      <c r="F6" s="11">
        <f>IF(D6=0,0,ROUND(E6/D6*100,1))</f>
        <v>100</v>
      </c>
    </row>
    <row r="7" spans="1:6" ht="31.5">
      <c r="A7" s="10"/>
      <c r="B7" s="11" t="s">
        <v>13</v>
      </c>
      <c r="C7" s="6" t="s">
        <v>14</v>
      </c>
      <c r="D7" s="11">
        <v>3</v>
      </c>
      <c r="E7" s="11">
        <v>3</v>
      </c>
      <c r="F7" s="11">
        <f>IF(D7=0,0,ROUND(E7/D7*100,1))</f>
        <v>100</v>
      </c>
    </row>
    <row r="8" spans="1:6">
      <c r="A8" s="7">
        <v>2</v>
      </c>
      <c r="B8" s="8" t="s">
        <v>15</v>
      </c>
      <c r="C8" s="9"/>
      <c r="D8" s="9"/>
      <c r="E8" s="9"/>
      <c r="F8" s="9"/>
    </row>
    <row r="9" spans="1:6" ht="31.5">
      <c r="A9" s="10"/>
      <c r="B9" s="11" t="s">
        <v>16</v>
      </c>
      <c r="C9" s="6" t="s">
        <v>12</v>
      </c>
      <c r="D9" s="11">
        <v>0</v>
      </c>
      <c r="E9" s="11">
        <v>0</v>
      </c>
      <c r="F9" s="11">
        <f>IF(D9=0,0,ROUND(E9/D9*100,1))</f>
        <v>0</v>
      </c>
    </row>
    <row r="10" spans="1:6" ht="31.5">
      <c r="A10" s="10"/>
      <c r="B10" s="11" t="s">
        <v>17</v>
      </c>
      <c r="C10" s="6" t="s">
        <v>12</v>
      </c>
      <c r="D10" s="11">
        <v>3</v>
      </c>
      <c r="E10" s="11">
        <v>0</v>
      </c>
      <c r="F10" s="11">
        <f>IF(D10=0,0,ROUND(E10/D10*100,1))</f>
        <v>0</v>
      </c>
    </row>
    <row r="11" spans="1:6">
      <c r="A11" s="7">
        <v>3</v>
      </c>
      <c r="B11" s="8" t="s">
        <v>18</v>
      </c>
      <c r="C11" s="9"/>
      <c r="D11" s="9"/>
      <c r="E11" s="9"/>
      <c r="F11" s="9"/>
    </row>
    <row r="12" spans="1:6" ht="78.75">
      <c r="A12" s="10"/>
      <c r="B12" s="11" t="s">
        <v>19</v>
      </c>
      <c r="C12" s="6" t="s">
        <v>20</v>
      </c>
      <c r="D12" s="11">
        <v>3</v>
      </c>
      <c r="E12" s="11">
        <v>8</v>
      </c>
      <c r="F12" s="11">
        <f>IF(D12=0,0,ROUND(E12/D12*100,1))</f>
        <v>266.7</v>
      </c>
    </row>
    <row r="13" spans="1:6" ht="94.5">
      <c r="A13" s="10"/>
      <c r="B13" s="11" t="s">
        <v>21</v>
      </c>
      <c r="C13" s="6" t="s">
        <v>22</v>
      </c>
      <c r="D13" s="11">
        <v>3</v>
      </c>
      <c r="E13" s="11">
        <v>1</v>
      </c>
      <c r="F13" s="11">
        <f>IF(D13=0,0,ROUND(E13/D13*100,1))</f>
        <v>33.299999999999997</v>
      </c>
    </row>
    <row r="14" spans="1:6">
      <c r="A14" s="7">
        <v>4</v>
      </c>
      <c r="B14" s="8" t="s">
        <v>23</v>
      </c>
      <c r="C14" s="9"/>
      <c r="D14" s="9"/>
      <c r="E14" s="9"/>
      <c r="F14" s="9"/>
    </row>
    <row r="15" spans="1:6" ht="110.25">
      <c r="A15" s="10"/>
      <c r="B15" s="11" t="s">
        <v>24</v>
      </c>
      <c r="C15" s="6" t="s">
        <v>10</v>
      </c>
      <c r="D15" s="11">
        <v>43.6</v>
      </c>
      <c r="E15" s="11">
        <v>19</v>
      </c>
      <c r="F15" s="11">
        <f>IF(D15=0,0,ROUND(E15/D15*100,1))</f>
        <v>43.6</v>
      </c>
    </row>
    <row r="16" spans="1:6" ht="78.75">
      <c r="A16" s="10"/>
      <c r="B16" s="11" t="s">
        <v>25</v>
      </c>
      <c r="C16" s="6" t="s">
        <v>10</v>
      </c>
      <c r="D16" s="11">
        <v>71</v>
      </c>
      <c r="E16" s="11">
        <v>37</v>
      </c>
      <c r="F16" s="11">
        <f>IF(D16=0,0,ROUND(E16/D16*100,1))</f>
        <v>52.1</v>
      </c>
    </row>
    <row r="17" spans="1:6" ht="141.75">
      <c r="A17" s="10"/>
      <c r="B17" s="11" t="s">
        <v>26</v>
      </c>
      <c r="C17" s="6" t="s">
        <v>10</v>
      </c>
      <c r="D17" s="11">
        <v>100</v>
      </c>
      <c r="E17" s="11">
        <v>100</v>
      </c>
      <c r="F17" s="11">
        <f>IF(D17=0,0,ROUND(E17/D17*100,1))</f>
        <v>100</v>
      </c>
    </row>
    <row r="18" spans="1:6" ht="78.75">
      <c r="A18" s="10"/>
      <c r="B18" s="11" t="s">
        <v>27</v>
      </c>
      <c r="C18" s="6" t="s">
        <v>10</v>
      </c>
      <c r="D18" s="11">
        <v>98.2</v>
      </c>
      <c r="E18" s="11">
        <v>75</v>
      </c>
      <c r="F18" s="11">
        <f>IF(D18=0,0,ROUND(E18/D18*100,1))</f>
        <v>76.400000000000006</v>
      </c>
    </row>
    <row r="19" spans="1:6">
      <c r="A19" s="12" t="s">
        <v>28</v>
      </c>
      <c r="B19" s="8" t="s">
        <v>29</v>
      </c>
      <c r="C19" s="9"/>
      <c r="D19" s="9"/>
      <c r="E19" s="9"/>
      <c r="F19" s="9"/>
    </row>
    <row r="20" spans="1:6" ht="126">
      <c r="A20" s="10"/>
      <c r="B20" s="11" t="s">
        <v>30</v>
      </c>
      <c r="C20" s="6" t="s">
        <v>10</v>
      </c>
      <c r="D20" s="11">
        <v>100</v>
      </c>
      <c r="E20" s="11">
        <v>100</v>
      </c>
      <c r="F20" s="11">
        <f>IF(D20=0,0,ROUND(E20/D20*100,1))</f>
        <v>100</v>
      </c>
    </row>
    <row r="21" spans="1:6" ht="78.75">
      <c r="A21" s="10"/>
      <c r="B21" s="11" t="s">
        <v>31</v>
      </c>
      <c r="C21" s="6" t="s">
        <v>10</v>
      </c>
      <c r="D21" s="11">
        <v>100</v>
      </c>
      <c r="E21" s="11">
        <v>80</v>
      </c>
      <c r="F21" s="11">
        <f>IF(D21=0,0,ROUND(E21/D21*100,1))</f>
        <v>80</v>
      </c>
    </row>
    <row r="22" spans="1:6" ht="110.25">
      <c r="A22" s="10"/>
      <c r="B22" s="11" t="s">
        <v>32</v>
      </c>
      <c r="C22" s="6" t="s">
        <v>10</v>
      </c>
      <c r="D22" s="11">
        <v>100</v>
      </c>
      <c r="E22" s="11">
        <v>0</v>
      </c>
      <c r="F22" s="11">
        <f>IF(D22=0,0,ROUND(E22/D22*100,1))</f>
        <v>0</v>
      </c>
    </row>
    <row r="23" spans="1:6">
      <c r="A23" s="12" t="s">
        <v>33</v>
      </c>
      <c r="B23" s="8" t="s">
        <v>34</v>
      </c>
      <c r="C23" s="9"/>
      <c r="D23" s="9"/>
      <c r="E23" s="9"/>
      <c r="F23" s="9"/>
    </row>
    <row r="24" spans="1:6" ht="78.75">
      <c r="A24" s="10"/>
      <c r="B24" s="11" t="s">
        <v>35</v>
      </c>
      <c r="C24" s="6" t="s">
        <v>10</v>
      </c>
      <c r="D24" s="11">
        <v>100</v>
      </c>
      <c r="E24" s="11">
        <v>75</v>
      </c>
      <c r="F24" s="11">
        <f>IF(D24=0,0,ROUND(E24/D24*100,1))</f>
        <v>75</v>
      </c>
    </row>
    <row r="25" spans="1:6" ht="78.75">
      <c r="A25" s="10"/>
      <c r="B25" s="11" t="s">
        <v>36</v>
      </c>
      <c r="C25" s="6" t="s">
        <v>10</v>
      </c>
      <c r="D25" s="11">
        <v>100</v>
      </c>
      <c r="E25" s="11">
        <v>95.8</v>
      </c>
      <c r="F25" s="11">
        <f>IF(D25=0,0,ROUND(E25/D25*100,1))</f>
        <v>95.8</v>
      </c>
    </row>
    <row r="26" spans="1:6" ht="63">
      <c r="A26" s="10"/>
      <c r="B26" s="11" t="s">
        <v>37</v>
      </c>
      <c r="C26" s="6" t="s">
        <v>10</v>
      </c>
      <c r="D26" s="11">
        <v>89.5</v>
      </c>
      <c r="E26" s="11">
        <v>80.900000000000006</v>
      </c>
      <c r="F26" s="11">
        <f>IF(D26=0,0,ROUND(E26/D26*100,1))</f>
        <v>90.4</v>
      </c>
    </row>
    <row r="27" spans="1:6" ht="110.25">
      <c r="A27" s="10"/>
      <c r="B27" s="11" t="s">
        <v>38</v>
      </c>
      <c r="C27" s="6" t="s">
        <v>10</v>
      </c>
      <c r="D27" s="11">
        <v>75</v>
      </c>
      <c r="E27" s="11">
        <v>37</v>
      </c>
      <c r="F27" s="11">
        <f>IF(D27=0,0,ROUND(E27/D27*100,1))</f>
        <v>49.3</v>
      </c>
    </row>
    <row r="28" spans="1:6">
      <c r="A28" s="12" t="s">
        <v>39</v>
      </c>
      <c r="B28" s="8" t="s">
        <v>40</v>
      </c>
      <c r="C28" s="9"/>
      <c r="D28" s="9"/>
      <c r="E28" s="9"/>
      <c r="F28" s="9"/>
    </row>
    <row r="29" spans="1:6" ht="47.25">
      <c r="A29" s="10"/>
      <c r="B29" s="11" t="s">
        <v>41</v>
      </c>
      <c r="C29" s="6" t="s">
        <v>10</v>
      </c>
      <c r="D29" s="11">
        <v>68</v>
      </c>
      <c r="E29" s="11">
        <v>69</v>
      </c>
      <c r="F29" s="11">
        <f>IF(D29=0,0,ROUND(E29/D29*100,1))</f>
        <v>101.5</v>
      </c>
    </row>
    <row r="30" spans="1:6" ht="78.75">
      <c r="A30" s="10"/>
      <c r="B30" s="11" t="s">
        <v>42</v>
      </c>
      <c r="C30" s="6" t="s">
        <v>10</v>
      </c>
      <c r="D30" s="11">
        <v>100</v>
      </c>
      <c r="E30" s="11">
        <v>100</v>
      </c>
      <c r="F30" s="11">
        <f>IF(D30=0,0,ROUND(E30/D30*100,1))</f>
        <v>100</v>
      </c>
    </row>
    <row r="31" spans="1:6" ht="47.25">
      <c r="A31" s="10"/>
      <c r="B31" s="11" t="s">
        <v>43</v>
      </c>
      <c r="C31" s="6" t="s">
        <v>10</v>
      </c>
      <c r="D31" s="11">
        <v>80</v>
      </c>
      <c r="E31" s="11">
        <v>134</v>
      </c>
      <c r="F31" s="11">
        <f>IF(D31=0,0,ROUND(E31/D31*100,1))</f>
        <v>167.5</v>
      </c>
    </row>
    <row r="32" spans="1:6">
      <c r="A32" s="12" t="s">
        <v>44</v>
      </c>
      <c r="B32" s="8" t="s">
        <v>45</v>
      </c>
      <c r="C32" s="9"/>
      <c r="D32" s="9"/>
      <c r="E32" s="9"/>
      <c r="F32" s="9"/>
    </row>
    <row r="33" spans="1:6" ht="47.25">
      <c r="A33" s="10"/>
      <c r="B33" s="11" t="s">
        <v>46</v>
      </c>
      <c r="C33" s="6" t="s">
        <v>12</v>
      </c>
      <c r="D33" s="11">
        <v>72</v>
      </c>
      <c r="E33" s="11">
        <v>43</v>
      </c>
      <c r="F33" s="11">
        <f>IF(D33=0,0,ROUND(E33/D33*100,1))</f>
        <v>59.7</v>
      </c>
    </row>
    <row r="34" spans="1:6" ht="78.75">
      <c r="A34" s="10"/>
      <c r="B34" s="11" t="s">
        <v>47</v>
      </c>
      <c r="C34" s="6" t="s">
        <v>12</v>
      </c>
      <c r="D34" s="11">
        <v>89</v>
      </c>
      <c r="E34" s="11">
        <v>46</v>
      </c>
      <c r="F34" s="11">
        <f>IF(D34=0,0,ROUND(E34/D34*100,1))</f>
        <v>51.7</v>
      </c>
    </row>
    <row r="35" spans="1:6" ht="63">
      <c r="A35" s="10"/>
      <c r="B35" s="11" t="s">
        <v>48</v>
      </c>
      <c r="C35" s="6" t="s">
        <v>12</v>
      </c>
      <c r="D35" s="11">
        <v>1</v>
      </c>
      <c r="E35" s="11">
        <v>0</v>
      </c>
      <c r="F35" s="11">
        <f>IF(D35=0,0,ROUND(E35/D35*100,1))</f>
        <v>0</v>
      </c>
    </row>
    <row r="36" spans="1:6" ht="78.75">
      <c r="A36" s="10"/>
      <c r="B36" s="11" t="s">
        <v>49</v>
      </c>
      <c r="C36" s="6" t="s">
        <v>14</v>
      </c>
      <c r="D36" s="11">
        <v>1</v>
      </c>
      <c r="E36" s="11">
        <v>0</v>
      </c>
      <c r="F36" s="11">
        <f>IF(D36=0,0,ROUND(E36/D36*100,1))</f>
        <v>0</v>
      </c>
    </row>
    <row r="37" spans="1:6">
      <c r="A37" s="7">
        <v>5</v>
      </c>
      <c r="B37" s="8" t="s">
        <v>50</v>
      </c>
      <c r="C37" s="9"/>
      <c r="D37" s="9"/>
      <c r="E37" s="9"/>
      <c r="F37" s="9"/>
    </row>
    <row r="38" spans="1:6" ht="31.5">
      <c r="A38" s="10"/>
      <c r="B38" s="11" t="s">
        <v>51</v>
      </c>
      <c r="C38" s="6" t="s">
        <v>10</v>
      </c>
      <c r="D38" s="11">
        <v>2.8</v>
      </c>
      <c r="E38" s="11">
        <v>2.8</v>
      </c>
      <c r="F38" s="11">
        <f>IF(D38=0,0,ROUND(E38/D38*100,1))</f>
        <v>100</v>
      </c>
    </row>
    <row r="39" spans="1:6" ht="31.5">
      <c r="A39" s="10"/>
      <c r="B39" s="11" t="s">
        <v>52</v>
      </c>
      <c r="C39" s="6" t="s">
        <v>53</v>
      </c>
      <c r="D39" s="11">
        <v>14481</v>
      </c>
      <c r="E39" s="11">
        <v>10856</v>
      </c>
      <c r="F39" s="11">
        <f>IF(D39=0,0,ROUND(E39/D39*100,1))</f>
        <v>75</v>
      </c>
    </row>
    <row r="40" spans="1:6">
      <c r="A40" s="10"/>
      <c r="B40" s="11" t="s">
        <v>54</v>
      </c>
      <c r="C40" s="6" t="s">
        <v>55</v>
      </c>
      <c r="D40" s="11">
        <v>240</v>
      </c>
      <c r="E40" s="11">
        <v>139.5</v>
      </c>
      <c r="F40" s="11">
        <f>IF(D40=0,0,ROUND(E40/D40*100,1))</f>
        <v>58.1</v>
      </c>
    </row>
    <row r="41" spans="1:6" ht="47.25">
      <c r="A41" s="10"/>
      <c r="B41" s="11" t="s">
        <v>56</v>
      </c>
      <c r="C41" s="6" t="s">
        <v>14</v>
      </c>
      <c r="D41" s="11">
        <v>1</v>
      </c>
      <c r="E41" s="11">
        <v>1</v>
      </c>
      <c r="F41" s="11">
        <f>IF(D41=0,0,ROUND(E41/D41*100,1))</f>
        <v>100</v>
      </c>
    </row>
    <row r="42" spans="1:6" ht="47.25">
      <c r="A42" s="10"/>
      <c r="B42" s="11" t="s">
        <v>57</v>
      </c>
      <c r="C42" s="6" t="s">
        <v>58</v>
      </c>
      <c r="D42" s="11">
        <v>31.6</v>
      </c>
      <c r="E42" s="11">
        <v>32.799999999999997</v>
      </c>
      <c r="F42" s="11">
        <f>IF(D42=0,0,ROUND(E42/D42*100,1))</f>
        <v>103.8</v>
      </c>
    </row>
    <row r="43" spans="1:6" ht="63">
      <c r="A43" s="10"/>
      <c r="B43" s="11" t="s">
        <v>59</v>
      </c>
      <c r="C43" s="6" t="s">
        <v>14</v>
      </c>
      <c r="D43" s="11">
        <v>3</v>
      </c>
      <c r="E43" s="11">
        <v>2</v>
      </c>
      <c r="F43" s="11">
        <f>IF(D43=0,0,ROUND(E43/D43*100,1))</f>
        <v>66.7</v>
      </c>
    </row>
    <row r="44" spans="1:6">
      <c r="A44" s="7">
        <v>6</v>
      </c>
      <c r="B44" s="8" t="s">
        <v>60</v>
      </c>
      <c r="C44" s="9"/>
      <c r="D44" s="9"/>
      <c r="E44" s="9"/>
      <c r="F44" s="9"/>
    </row>
    <row r="45" spans="1:6" ht="126">
      <c r="A45" s="10"/>
      <c r="B45" s="11" t="s">
        <v>61</v>
      </c>
      <c r="C45" s="6" t="s">
        <v>10</v>
      </c>
      <c r="D45" s="11">
        <v>68</v>
      </c>
      <c r="E45" s="11">
        <v>42</v>
      </c>
      <c r="F45" s="11">
        <f>IF(D45=0,0,ROUND(E45/D45*100,1))</f>
        <v>61.8</v>
      </c>
    </row>
    <row r="46" spans="1:6" ht="78.75">
      <c r="A46" s="10"/>
      <c r="B46" s="11" t="s">
        <v>62</v>
      </c>
      <c r="C46" s="6" t="s">
        <v>10</v>
      </c>
      <c r="D46" s="11">
        <v>100</v>
      </c>
      <c r="E46" s="11">
        <v>100</v>
      </c>
      <c r="F46" s="11">
        <f>IF(D46=0,0,ROUND(E46/D46*100,1))</f>
        <v>100</v>
      </c>
    </row>
    <row r="47" spans="1:6" ht="63">
      <c r="A47" s="10"/>
      <c r="B47" s="11" t="s">
        <v>63</v>
      </c>
      <c r="C47" s="6" t="s">
        <v>10</v>
      </c>
      <c r="D47" s="11">
        <v>100</v>
      </c>
      <c r="E47" s="11">
        <v>100</v>
      </c>
      <c r="F47" s="11">
        <f>IF(D47=0,0,ROUND(E47/D47*100,1))</f>
        <v>100</v>
      </c>
    </row>
    <row r="48" spans="1:6">
      <c r="A48" s="7">
        <v>7</v>
      </c>
      <c r="B48" s="8" t="s">
        <v>64</v>
      </c>
      <c r="C48" s="9"/>
      <c r="D48" s="9"/>
      <c r="E48" s="9"/>
      <c r="F48" s="9"/>
    </row>
    <row r="49" spans="1:6" ht="31.5">
      <c r="A49" s="10"/>
      <c r="B49" s="11" t="s">
        <v>65</v>
      </c>
      <c r="C49" s="6" t="s">
        <v>12</v>
      </c>
      <c r="D49" s="11">
        <v>440</v>
      </c>
      <c r="E49" s="11">
        <v>339</v>
      </c>
      <c r="F49" s="11">
        <f>IF(D49=0,0,ROUND(E49/D49*100,1))</f>
        <v>77</v>
      </c>
    </row>
    <row r="50" spans="1:6" ht="31.5">
      <c r="A50" s="10"/>
      <c r="B50" s="11" t="s">
        <v>66</v>
      </c>
      <c r="C50" s="6" t="s">
        <v>14</v>
      </c>
      <c r="D50" s="11">
        <v>110</v>
      </c>
      <c r="E50" s="11">
        <v>54</v>
      </c>
      <c r="F50" s="11">
        <f>IF(D50=0,0,ROUND(E50/D50*100,1))</f>
        <v>49.1</v>
      </c>
    </row>
    <row r="51" spans="1:6" ht="63">
      <c r="A51" s="10"/>
      <c r="B51" s="11" t="s">
        <v>67</v>
      </c>
      <c r="C51" s="6" t="s">
        <v>68</v>
      </c>
      <c r="D51" s="11">
        <v>2</v>
      </c>
      <c r="E51" s="11">
        <v>0</v>
      </c>
      <c r="F51" s="11">
        <f>IF(D51=0,0,ROUND(E51/D51*100,1))</f>
        <v>0</v>
      </c>
    </row>
    <row r="52" spans="1:6" ht="63">
      <c r="A52" s="10"/>
      <c r="B52" s="11" t="s">
        <v>69</v>
      </c>
      <c r="C52" s="6" t="s">
        <v>10</v>
      </c>
      <c r="D52" s="11">
        <v>30.8</v>
      </c>
      <c r="E52" s="11">
        <v>25</v>
      </c>
      <c r="F52" s="11">
        <f>IF(D52=0,0,ROUND(E52/D52*100,1))</f>
        <v>81.2</v>
      </c>
    </row>
    <row r="53" spans="1:6" ht="47.25">
      <c r="A53" s="10"/>
      <c r="B53" s="11" t="s">
        <v>70</v>
      </c>
      <c r="C53" s="6" t="s">
        <v>71</v>
      </c>
      <c r="D53" s="11">
        <v>8360</v>
      </c>
      <c r="E53" s="11">
        <v>3000</v>
      </c>
      <c r="F53" s="11">
        <f>IF(D53=0,0,ROUND(E53/D53*100,1))</f>
        <v>35.9</v>
      </c>
    </row>
    <row r="54" spans="1:6">
      <c r="A54" s="7">
        <v>8</v>
      </c>
      <c r="B54" s="8" t="s">
        <v>72</v>
      </c>
      <c r="C54" s="9"/>
      <c r="D54" s="9"/>
      <c r="E54" s="9"/>
      <c r="F54" s="9"/>
    </row>
    <row r="55" spans="1:6" ht="47.25">
      <c r="A55" s="10"/>
      <c r="B55" s="11" t="s">
        <v>73</v>
      </c>
      <c r="C55" s="6" t="s">
        <v>10</v>
      </c>
      <c r="D55" s="11">
        <v>3.3</v>
      </c>
      <c r="E55" s="11">
        <v>4.5</v>
      </c>
      <c r="F55" s="11">
        <f>IF(D55=0,0,ROUND(E55/D55*100,1))</f>
        <v>136.4</v>
      </c>
    </row>
    <row r="56" spans="1:6" ht="63">
      <c r="A56" s="10"/>
      <c r="B56" s="11" t="s">
        <v>74</v>
      </c>
      <c r="C56" s="6" t="s">
        <v>10</v>
      </c>
      <c r="D56" s="11">
        <v>28.5</v>
      </c>
      <c r="E56" s="11">
        <v>31.8</v>
      </c>
      <c r="F56" s="11">
        <f>IF(D56=0,0,ROUND(E56/D56*100,1))</f>
        <v>111.6</v>
      </c>
    </row>
    <row r="57" spans="1:6" ht="78.75">
      <c r="A57" s="10"/>
      <c r="B57" s="11" t="s">
        <v>75</v>
      </c>
      <c r="C57" s="6" t="s">
        <v>10</v>
      </c>
      <c r="D57" s="11">
        <v>69.5</v>
      </c>
      <c r="E57" s="11">
        <v>36.4</v>
      </c>
      <c r="F57" s="11">
        <f>IF(D57=0,0,ROUND(E57/D57*100,1))</f>
        <v>52.4</v>
      </c>
    </row>
    <row r="58" spans="1:6" ht="63">
      <c r="A58" s="10"/>
      <c r="B58" s="11" t="s">
        <v>76</v>
      </c>
      <c r="C58" s="6" t="s">
        <v>10</v>
      </c>
      <c r="D58" s="11">
        <v>79.5</v>
      </c>
      <c r="E58" s="11">
        <v>68.2</v>
      </c>
      <c r="F58" s="11">
        <f>IF(D58=0,0,ROUND(E58/D58*100,1))</f>
        <v>85.8</v>
      </c>
    </row>
    <row r="59" spans="1:6" ht="63">
      <c r="A59" s="10"/>
      <c r="B59" s="11" t="s">
        <v>77</v>
      </c>
      <c r="C59" s="6" t="s">
        <v>10</v>
      </c>
      <c r="D59" s="11">
        <v>4.5999999999999996</v>
      </c>
      <c r="E59" s="11">
        <v>0</v>
      </c>
      <c r="F59" s="11">
        <f>IF(D59=0,0,ROUND(E59/D59*100,1))</f>
        <v>0</v>
      </c>
    </row>
    <row r="60" spans="1:6" ht="31.5">
      <c r="A60" s="10"/>
      <c r="B60" s="11" t="s">
        <v>78</v>
      </c>
      <c r="C60" s="6" t="s">
        <v>10</v>
      </c>
      <c r="D60" s="11">
        <v>125.5</v>
      </c>
      <c r="E60" s="11">
        <v>50.5</v>
      </c>
      <c r="F60" s="11">
        <f>IF(D60=0,0,ROUND(E60/D60*100,1))</f>
        <v>40.200000000000003</v>
      </c>
    </row>
    <row r="61" spans="1:6">
      <c r="A61" s="7">
        <v>9</v>
      </c>
      <c r="B61" s="8" t="s">
        <v>79</v>
      </c>
      <c r="C61" s="9"/>
      <c r="D61" s="9"/>
      <c r="E61" s="9"/>
      <c r="F61" s="9"/>
    </row>
    <row r="62" spans="1:6" ht="110.25">
      <c r="A62" s="10"/>
      <c r="B62" s="11" t="s">
        <v>80</v>
      </c>
      <c r="C62" s="6" t="s">
        <v>10</v>
      </c>
      <c r="D62" s="11">
        <v>80</v>
      </c>
      <c r="E62" s="11">
        <v>80</v>
      </c>
      <c r="F62" s="11">
        <f>IF(D62=0,0,ROUND(E62/D62*100,1))</f>
        <v>100</v>
      </c>
    </row>
    <row r="63" spans="1:6" ht="78.75">
      <c r="A63" s="10"/>
      <c r="B63" s="11" t="s">
        <v>81</v>
      </c>
      <c r="C63" s="6" t="s">
        <v>10</v>
      </c>
      <c r="D63" s="11">
        <v>70</v>
      </c>
      <c r="E63" s="11">
        <v>50</v>
      </c>
      <c r="F63" s="11">
        <f>IF(D63=0,0,ROUND(E63/D63*100,1))</f>
        <v>71.400000000000006</v>
      </c>
    </row>
    <row r="64" spans="1:6" ht="94.5">
      <c r="A64" s="10"/>
      <c r="B64" s="11" t="s">
        <v>82</v>
      </c>
      <c r="C64" s="6" t="s">
        <v>10</v>
      </c>
      <c r="D64" s="11">
        <v>56</v>
      </c>
      <c r="E64" s="11">
        <v>43.8</v>
      </c>
      <c r="F64" s="11">
        <f>IF(D64=0,0,ROUND(E64/D64*100,1))</f>
        <v>78.2</v>
      </c>
    </row>
    <row r="65" spans="1:6">
      <c r="A65" s="7">
        <v>10</v>
      </c>
      <c r="B65" s="8" t="s">
        <v>83</v>
      </c>
      <c r="C65" s="13"/>
      <c r="D65" s="14"/>
      <c r="E65" s="14"/>
      <c r="F65" s="14"/>
    </row>
    <row r="66" spans="1:6" ht="31.5">
      <c r="A66" s="10"/>
      <c r="B66" s="11" t="s">
        <v>84</v>
      </c>
      <c r="C66" s="6" t="s">
        <v>85</v>
      </c>
      <c r="D66" s="11">
        <v>49004</v>
      </c>
      <c r="E66" s="11">
        <v>18957</v>
      </c>
      <c r="F66" s="11">
        <f>IF(D66=0,0,ROUND(E66/D66*100,1))</f>
        <v>38.700000000000003</v>
      </c>
    </row>
    <row r="67" spans="1:6" ht="31.5">
      <c r="A67" s="10"/>
      <c r="B67" s="11" t="s">
        <v>86</v>
      </c>
      <c r="C67" s="6" t="s">
        <v>12</v>
      </c>
      <c r="D67" s="11">
        <v>32717</v>
      </c>
      <c r="E67" s="11">
        <v>6251</v>
      </c>
      <c r="F67" s="11">
        <f>IF(D67=0,0,ROUND(E67/D67*100,1))</f>
        <v>19.100000000000001</v>
      </c>
    </row>
    <row r="68" spans="1:6">
      <c r="A68" s="10"/>
      <c r="B68" s="11" t="s">
        <v>87</v>
      </c>
      <c r="C68" s="6" t="s">
        <v>88</v>
      </c>
      <c r="D68" s="11">
        <v>67040</v>
      </c>
      <c r="E68" s="11">
        <v>25432</v>
      </c>
      <c r="F68" s="11">
        <f>IF(D68=0,0,ROUND(E68/D68*100,1))</f>
        <v>37.9</v>
      </c>
    </row>
    <row r="69" spans="1:6" ht="31.5">
      <c r="A69" s="10"/>
      <c r="B69" s="11" t="s">
        <v>89</v>
      </c>
      <c r="C69" s="6" t="s">
        <v>85</v>
      </c>
      <c r="D69" s="11">
        <v>2918</v>
      </c>
      <c r="E69" s="11">
        <v>570</v>
      </c>
      <c r="F69" s="11">
        <f>IF(D69=0,0,ROUND(E69/D69*100,1))</f>
        <v>19.5</v>
      </c>
    </row>
    <row r="70" spans="1:6" ht="78.75">
      <c r="A70" s="10"/>
      <c r="B70" s="11" t="s">
        <v>90</v>
      </c>
      <c r="C70" s="6" t="s">
        <v>14</v>
      </c>
      <c r="D70" s="11">
        <v>1803</v>
      </c>
      <c r="E70" s="11">
        <v>601</v>
      </c>
      <c r="F70" s="11">
        <f>IF(D70=0,0,ROUND(E70/D70*100,1))</f>
        <v>33.299999999999997</v>
      </c>
    </row>
    <row r="71" spans="1:6" ht="63">
      <c r="A71" s="10"/>
      <c r="B71" s="11" t="s">
        <v>91</v>
      </c>
      <c r="C71" s="6" t="s">
        <v>12</v>
      </c>
      <c r="D71" s="11">
        <v>663</v>
      </c>
      <c r="E71" s="11">
        <v>652</v>
      </c>
      <c r="F71" s="11">
        <f>IF(D71=0,0,ROUND(E71/D71*100,1))</f>
        <v>98.3</v>
      </c>
    </row>
    <row r="72" spans="1:6">
      <c r="A72" s="7">
        <v>11</v>
      </c>
      <c r="B72" s="8" t="s">
        <v>92</v>
      </c>
      <c r="C72" s="9"/>
      <c r="D72" s="9"/>
      <c r="E72" s="9"/>
      <c r="F72" s="9"/>
    </row>
    <row r="73" spans="1:6" ht="31.5">
      <c r="A73" s="10"/>
      <c r="B73" s="11" t="s">
        <v>93</v>
      </c>
      <c r="C73" s="6" t="s">
        <v>94</v>
      </c>
      <c r="D73" s="11">
        <v>3439</v>
      </c>
      <c r="E73" s="11">
        <v>2075</v>
      </c>
      <c r="F73" s="11">
        <f>IF(D73=0,0,ROUND(E73/D73*100,1))</f>
        <v>60.3</v>
      </c>
    </row>
    <row r="74" spans="1:6" ht="31.5">
      <c r="A74" s="10"/>
      <c r="B74" s="11" t="s">
        <v>95</v>
      </c>
      <c r="C74" s="6" t="s">
        <v>53</v>
      </c>
      <c r="D74" s="11">
        <v>15859</v>
      </c>
      <c r="E74" s="11">
        <v>26158</v>
      </c>
      <c r="F74" s="11">
        <f>IF(D74=0,0,ROUND(E74/D74*100,1))</f>
        <v>164.9</v>
      </c>
    </row>
    <row r="75" spans="1:6">
      <c r="A75" s="10"/>
      <c r="B75" s="11" t="s">
        <v>96</v>
      </c>
      <c r="C75" s="6" t="s">
        <v>97</v>
      </c>
      <c r="D75" s="11">
        <v>13.5</v>
      </c>
      <c r="E75" s="11">
        <v>0</v>
      </c>
      <c r="F75" s="11">
        <f>IF(D75=0,0,ROUND(E75/D75*100,1))</f>
        <v>0</v>
      </c>
    </row>
    <row r="76" spans="1:6">
      <c r="A76" s="10"/>
      <c r="B76" s="11" t="s">
        <v>98</v>
      </c>
      <c r="C76" s="6" t="s">
        <v>97</v>
      </c>
      <c r="D76" s="11">
        <v>7.2</v>
      </c>
      <c r="E76" s="11">
        <v>0</v>
      </c>
      <c r="F76" s="11">
        <f>IF(D76=0,0,ROUND(E76/D76*100,1))</f>
        <v>0</v>
      </c>
    </row>
    <row r="77" spans="1:6" ht="31.5">
      <c r="A77" s="10"/>
      <c r="B77" s="11" t="s">
        <v>99</v>
      </c>
      <c r="C77" s="6" t="s">
        <v>100</v>
      </c>
      <c r="D77" s="11">
        <v>4299</v>
      </c>
      <c r="E77" s="11">
        <v>3782</v>
      </c>
      <c r="F77" s="11">
        <f>IF(D77=0,0,ROUND(E77/D77*100,1))</f>
        <v>88</v>
      </c>
    </row>
    <row r="78" spans="1:6">
      <c r="A78" s="10"/>
      <c r="B78" s="11" t="s">
        <v>101</v>
      </c>
      <c r="C78" s="6" t="s">
        <v>100</v>
      </c>
      <c r="D78" s="11">
        <v>1896</v>
      </c>
      <c r="E78" s="11">
        <v>1602</v>
      </c>
      <c r="F78" s="11">
        <f>IF(D78=0,0,ROUND(E78/D78*100,1))</f>
        <v>84.5</v>
      </c>
    </row>
    <row r="79" spans="1:6" ht="31.5">
      <c r="A79" s="10"/>
      <c r="B79" s="11" t="s">
        <v>102</v>
      </c>
      <c r="C79" s="6" t="s">
        <v>103</v>
      </c>
      <c r="D79" s="11">
        <v>7400</v>
      </c>
      <c r="E79" s="11">
        <v>3129</v>
      </c>
      <c r="F79" s="11">
        <f>IF(D79=0,0,ROUND(E79/D79*100,1))</f>
        <v>42.3</v>
      </c>
    </row>
    <row r="80" spans="1:6" ht="31.5">
      <c r="A80" s="10"/>
      <c r="B80" s="11" t="s">
        <v>104</v>
      </c>
      <c r="C80" s="6" t="s">
        <v>100</v>
      </c>
      <c r="D80" s="11">
        <v>1114</v>
      </c>
      <c r="E80" s="11">
        <v>1056</v>
      </c>
      <c r="F80" s="11">
        <f>IF(D80=0,0,ROUND(E80/D80*100,1))</f>
        <v>94.8</v>
      </c>
    </row>
    <row r="81" spans="1:6" ht="31.5">
      <c r="A81" s="10"/>
      <c r="B81" s="11" t="s">
        <v>105</v>
      </c>
      <c r="C81" s="6" t="s">
        <v>103</v>
      </c>
      <c r="D81" s="11">
        <v>1294</v>
      </c>
      <c r="E81" s="11">
        <v>335</v>
      </c>
      <c r="F81" s="11">
        <f>IF(D81=0,0,ROUND(E81/D81*100,1))</f>
        <v>25.9</v>
      </c>
    </row>
    <row r="82" spans="1:6" ht="31.5">
      <c r="A82" s="10"/>
      <c r="B82" s="11" t="s">
        <v>106</v>
      </c>
      <c r="C82" s="6" t="s">
        <v>10</v>
      </c>
      <c r="D82" s="11">
        <v>11.7</v>
      </c>
      <c r="E82" s="11">
        <v>44</v>
      </c>
      <c r="F82" s="11">
        <f>IF(D82=0,0,ROUND(E82/D82*100,1))</f>
        <v>376.1</v>
      </c>
    </row>
    <row r="83" spans="1:6">
      <c r="A83" s="7">
        <v>12</v>
      </c>
      <c r="B83" s="8" t="s">
        <v>107</v>
      </c>
      <c r="C83" s="9"/>
      <c r="D83" s="9"/>
      <c r="E83" s="9"/>
      <c r="F83" s="9"/>
    </row>
    <row r="84" spans="1:6" ht="47.25">
      <c r="A84" s="10"/>
      <c r="B84" s="11" t="s">
        <v>108</v>
      </c>
      <c r="C84" s="6" t="s">
        <v>14</v>
      </c>
      <c r="D84" s="11">
        <v>70</v>
      </c>
      <c r="E84" s="11">
        <v>43</v>
      </c>
      <c r="F84" s="11">
        <f>IF(D84=0,0,ROUND(E84/D84*100,1))</f>
        <v>61.4</v>
      </c>
    </row>
    <row r="85" spans="1:6" ht="47.25">
      <c r="A85" s="10"/>
      <c r="B85" s="11" t="s">
        <v>109</v>
      </c>
      <c r="C85" s="6" t="s">
        <v>10</v>
      </c>
      <c r="D85" s="11">
        <v>40</v>
      </c>
      <c r="E85" s="11">
        <v>30</v>
      </c>
      <c r="F85" s="11">
        <f>IF(D85=0,0,ROUND(E85/D85*100,1))</f>
        <v>75</v>
      </c>
    </row>
    <row r="86" spans="1:6" ht="31.5">
      <c r="A86" s="10"/>
      <c r="B86" s="11" t="s">
        <v>110</v>
      </c>
      <c r="C86" s="6" t="s">
        <v>10</v>
      </c>
      <c r="D86" s="11">
        <v>75</v>
      </c>
      <c r="E86" s="11">
        <v>48</v>
      </c>
      <c r="F86" s="11">
        <f>IF(D86=0,0,ROUND(E86/D86*100,1))</f>
        <v>64</v>
      </c>
    </row>
    <row r="87" spans="1:6" ht="47.25">
      <c r="A87" s="10"/>
      <c r="B87" s="11" t="s">
        <v>111</v>
      </c>
      <c r="C87" s="6" t="s">
        <v>10</v>
      </c>
      <c r="D87" s="11">
        <v>55</v>
      </c>
      <c r="E87" s="11">
        <v>17</v>
      </c>
      <c r="F87" s="11">
        <f>IF(D87=0,0,ROUND(E87/D87*100,1))</f>
        <v>30.9</v>
      </c>
    </row>
    <row r="88" spans="1:6" ht="31.5">
      <c r="A88" s="10"/>
      <c r="B88" s="11" t="s">
        <v>112</v>
      </c>
      <c r="C88" s="6" t="s">
        <v>10</v>
      </c>
      <c r="D88" s="11">
        <v>17</v>
      </c>
      <c r="E88" s="11">
        <v>26</v>
      </c>
      <c r="F88" s="11">
        <f>IF(D88=0,0,ROUND(E88/D88*100,1))</f>
        <v>152.9</v>
      </c>
    </row>
    <row r="89" spans="1:6">
      <c r="A89" s="10"/>
      <c r="B89" s="11" t="s">
        <v>113</v>
      </c>
      <c r="C89" s="6" t="s">
        <v>10</v>
      </c>
      <c r="D89" s="11">
        <v>22</v>
      </c>
      <c r="E89" s="11">
        <v>14</v>
      </c>
      <c r="F89" s="11">
        <f>IF(D89=0,0,ROUND(E89/D89*100,1))</f>
        <v>63.6</v>
      </c>
    </row>
    <row r="90" spans="1:6">
      <c r="A90" s="7">
        <v>13</v>
      </c>
      <c r="B90" s="8" t="s">
        <v>114</v>
      </c>
      <c r="C90" s="9"/>
      <c r="D90" s="9"/>
      <c r="E90" s="9"/>
      <c r="F90" s="9"/>
    </row>
    <row r="91" spans="1:6" ht="47.25">
      <c r="A91" s="10"/>
      <c r="B91" s="11" t="s">
        <v>115</v>
      </c>
      <c r="C91" s="6" t="s">
        <v>10</v>
      </c>
      <c r="D91" s="11">
        <v>49</v>
      </c>
      <c r="E91" s="11">
        <v>49</v>
      </c>
      <c r="F91" s="11">
        <f>IF(D91=0,0,ROUND(E91/D91*100,1))</f>
        <v>100</v>
      </c>
    </row>
    <row r="92" spans="1:6" ht="47.25">
      <c r="A92" s="10"/>
      <c r="B92" s="11" t="s">
        <v>116</v>
      </c>
      <c r="C92" s="6" t="s">
        <v>14</v>
      </c>
      <c r="D92" s="11">
        <v>2</v>
      </c>
      <c r="E92" s="11">
        <v>2</v>
      </c>
      <c r="F92" s="11">
        <f>IF(D92=0,0,ROUND(E92/D92*100,1))</f>
        <v>100</v>
      </c>
    </row>
  </sheetData>
  <mergeCells count="17">
    <mergeCell ref="B61:F61"/>
    <mergeCell ref="B65:F65"/>
    <mergeCell ref="B72:F72"/>
    <mergeCell ref="B83:F83"/>
    <mergeCell ref="B90:F90"/>
    <mergeCell ref="B28:F28"/>
    <mergeCell ref="B32:F32"/>
    <mergeCell ref="B37:F37"/>
    <mergeCell ref="B44:F44"/>
    <mergeCell ref="B48:F48"/>
    <mergeCell ref="B54:F54"/>
    <mergeCell ref="B4:F4"/>
    <mergeCell ref="B8:F8"/>
    <mergeCell ref="B11:F11"/>
    <mergeCell ref="B14:F14"/>
    <mergeCell ref="B19:F19"/>
    <mergeCell ref="B23:F23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.75"/>
  <cols>
    <col min="1" max="1" width="5.7109375" style="3" customWidth="1"/>
    <col min="2" max="2" width="20.7109375" style="1" customWidth="1"/>
    <col min="3" max="4" width="28.7109375" style="1" customWidth="1"/>
    <col min="5" max="16384" width="9.140625" style="1"/>
  </cols>
  <sheetData>
    <row r="1" spans="1:4">
      <c r="A1" s="4" t="s">
        <v>0</v>
      </c>
      <c r="B1" s="5"/>
      <c r="C1" s="5"/>
      <c r="D1" s="5"/>
    </row>
    <row r="2" spans="1:4">
      <c r="A2" s="4" t="s">
        <v>117</v>
      </c>
      <c r="B2" s="5"/>
      <c r="C2" s="5"/>
      <c r="D2" s="5"/>
    </row>
    <row r="3" spans="1:4" s="2" customFormat="1" ht="31.5">
      <c r="A3" s="6" t="s">
        <v>2</v>
      </c>
      <c r="B3" s="6" t="s">
        <v>3</v>
      </c>
      <c r="C3" s="6" t="s">
        <v>118</v>
      </c>
      <c r="D3" s="6" t="s">
        <v>119</v>
      </c>
    </row>
    <row r="4" spans="1:4" ht="409.5">
      <c r="A4" s="10">
        <v>1</v>
      </c>
      <c r="B4" s="11" t="s">
        <v>8</v>
      </c>
      <c r="C4" s="11" t="s">
        <v>120</v>
      </c>
      <c r="D4" s="11" t="s">
        <v>121</v>
      </c>
    </row>
    <row r="5" spans="1:4" ht="189">
      <c r="A5" s="10">
        <v>2</v>
      </c>
      <c r="B5" s="11" t="s">
        <v>15</v>
      </c>
      <c r="C5" s="11" t="s">
        <v>122</v>
      </c>
      <c r="D5" s="11" t="s">
        <v>123</v>
      </c>
    </row>
    <row r="6" spans="1:4" ht="409.5">
      <c r="A6" s="10">
        <v>3</v>
      </c>
      <c r="B6" s="11" t="s">
        <v>18</v>
      </c>
      <c r="C6" s="11" t="s">
        <v>124</v>
      </c>
      <c r="D6" s="11" t="s">
        <v>125</v>
      </c>
    </row>
    <row r="7" spans="1:4" ht="409.5">
      <c r="A7" s="10">
        <v>4</v>
      </c>
      <c r="B7" s="11" t="s">
        <v>23</v>
      </c>
      <c r="C7" s="11" t="s">
        <v>126</v>
      </c>
      <c r="D7" s="11" t="s">
        <v>127</v>
      </c>
    </row>
    <row r="8" spans="1:4" ht="409.5">
      <c r="A8" s="10">
        <v>5</v>
      </c>
      <c r="B8" s="11" t="s">
        <v>50</v>
      </c>
      <c r="C8" s="11" t="s">
        <v>128</v>
      </c>
      <c r="D8" s="11" t="s">
        <v>129</v>
      </c>
    </row>
    <row r="9" spans="1:4" ht="409.5">
      <c r="A9" s="10">
        <v>6</v>
      </c>
      <c r="B9" s="11" t="s">
        <v>60</v>
      </c>
      <c r="C9" s="11" t="s">
        <v>130</v>
      </c>
      <c r="D9" s="11" t="s">
        <v>131</v>
      </c>
    </row>
    <row r="10" spans="1:4" ht="378">
      <c r="A10" s="10">
        <v>7</v>
      </c>
      <c r="B10" s="11" t="s">
        <v>64</v>
      </c>
      <c r="C10" s="11" t="s">
        <v>132</v>
      </c>
      <c r="D10" s="11" t="s">
        <v>133</v>
      </c>
    </row>
    <row r="11" spans="1:4" ht="409.5">
      <c r="A11" s="10">
        <v>8</v>
      </c>
      <c r="B11" s="11" t="s">
        <v>72</v>
      </c>
      <c r="C11" s="11" t="s">
        <v>134</v>
      </c>
      <c r="D11" s="11" t="s">
        <v>135</v>
      </c>
    </row>
    <row r="12" spans="1:4" ht="409.5">
      <c r="A12" s="10">
        <v>9</v>
      </c>
      <c r="B12" s="11" t="s">
        <v>79</v>
      </c>
      <c r="C12" s="11" t="s">
        <v>136</v>
      </c>
      <c r="D12" s="11" t="s">
        <v>137</v>
      </c>
    </row>
    <row r="13" spans="1:4" ht="409.5">
      <c r="A13" s="10">
        <v>10</v>
      </c>
      <c r="B13" s="11" t="s">
        <v>83</v>
      </c>
      <c r="C13" s="11" t="s">
        <v>138</v>
      </c>
      <c r="D13" s="11" t="s">
        <v>139</v>
      </c>
    </row>
    <row r="14" spans="1:4" ht="409.5">
      <c r="A14" s="10">
        <v>11</v>
      </c>
      <c r="B14" s="11" t="s">
        <v>92</v>
      </c>
      <c r="C14" s="11" t="s">
        <v>140</v>
      </c>
      <c r="D14" s="11" t="s">
        <v>141</v>
      </c>
    </row>
    <row r="15" spans="1:4" ht="409.5">
      <c r="A15" s="10">
        <v>12</v>
      </c>
      <c r="B15" s="11" t="s">
        <v>107</v>
      </c>
      <c r="C15" s="11" t="s">
        <v>142</v>
      </c>
      <c r="D15" s="11" t="s">
        <v>143</v>
      </c>
    </row>
    <row r="16" spans="1:4" ht="157.5">
      <c r="A16" s="10">
        <v>13</v>
      </c>
      <c r="B16" s="11" t="s">
        <v>114</v>
      </c>
      <c r="C16" s="11" t="s">
        <v>144</v>
      </c>
      <c r="D16" s="11" t="s">
        <v>145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Индикаторы</vt:lpstr>
      <vt:lpstr>Результат</vt:lpstr>
      <vt:lpstr>Индикаторы!Заголовки_для_печати</vt:lpstr>
      <vt:lpstr>Результат!Заголовки_для_печати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User-19</dc:creator>
  <cp:lastModifiedBy>User-19</cp:lastModifiedBy>
  <dcterms:created xsi:type="dcterms:W3CDTF">2019-09-04T06:29:18Z</dcterms:created>
  <dcterms:modified xsi:type="dcterms:W3CDTF">2019-09-04T06:29:57Z</dcterms:modified>
</cp:coreProperties>
</file>